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39327\Downloads\"/>
    </mc:Choice>
  </mc:AlternateContent>
  <xr:revisionPtr revIDLastSave="0" documentId="13_ncr:1_{FBFCD59A-24B7-46A7-8108-13ACDCF55C6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1" l="1"/>
  <c r="A10" i="1"/>
  <c r="A9" i="1"/>
  <c r="D4" i="1"/>
  <c r="E4" i="1" s="1"/>
  <c r="F4" i="1" s="1"/>
</calcChain>
</file>

<file path=xl/sharedStrings.xml><?xml version="1.0" encoding="utf-8"?>
<sst xmlns="http://schemas.openxmlformats.org/spreadsheetml/2006/main" count="10" uniqueCount="10">
  <si>
    <t>totale giorni anno</t>
  </si>
  <si>
    <t xml:space="preserve">domeniche non lavorate </t>
  </si>
  <si>
    <t>sabati non lavorati</t>
  </si>
  <si>
    <t>tot. gg permessi annuo</t>
  </si>
  <si>
    <t>tot. gg ferie anno</t>
  </si>
  <si>
    <t>tot. gg festività annue</t>
  </si>
  <si>
    <t>Costo Annuo</t>
  </si>
  <si>
    <t>Giorni effettivi lavorati</t>
  </si>
  <si>
    <t>Costo giornaliero del dipendnete</t>
  </si>
  <si>
    <t>Costo orario del dipendnete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</si>
</sst>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\ _€;[Red]\-#,##0\ _€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sz val="11"/>
      <color theme="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 applyAlignment="1">
      <alignment vertical="center"/>
    </xf>
    <xf numFmtId="43" fontId="2" fillId="0" borderId="0" xfId="1" applyFont="1" applyAlignment="1">
      <alignment vertical="center"/>
    </xf>
    <xf numFmtId="43" fontId="3" fillId="2" borderId="1" xfId="1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 wrapText="1"/>
    </xf>
    <xf numFmtId="43" fontId="2" fillId="0" borderId="2" xfId="1" applyFont="1" applyBorder="1" applyAlignment="1">
      <alignment vertical="center"/>
    </xf>
    <xf numFmtId="164" fontId="2" fillId="0" borderId="2" xfId="1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164" fontId="4" fillId="0" borderId="0" xfId="1" applyNumberFormat="1" applyFont="1" applyBorder="1" applyAlignment="1">
      <alignment vertical="center"/>
    </xf>
    <xf numFmtId="164" fontId="3" fillId="4" borderId="1" xfId="1" applyNumberFormat="1" applyFont="1" applyFill="1" applyBorder="1" applyAlignment="1">
      <alignment vertical="center"/>
    </xf>
    <xf numFmtId="44" fontId="3" fillId="4" borderId="1" xfId="1" applyNumberFormat="1" applyFont="1" applyFill="1" applyBorder="1" applyAlignment="1">
      <alignment vertical="center"/>
    </xf>
    <xf numFmtId="43" fontId="3" fillId="3" borderId="1" xfId="1" applyFont="1" applyFill="1" applyBorder="1" applyAlignment="1" applyProtection="1">
      <alignment vertical="center"/>
      <protection locked="0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60710</xdr:colOff>
      <xdr:row>11</xdr:row>
      <xdr:rowOff>39168</xdr:rowOff>
    </xdr:from>
    <xdr:to>
      <xdr:col>5</xdr:col>
      <xdr:colOff>712263</xdr:colOff>
      <xdr:row>21</xdr:row>
      <xdr:rowOff>82550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D69B0B74-A6CC-694C-A7C2-E5D8FDA2F7B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019" t="38586" r="18062" b="30484"/>
        <a:stretch>
          <a:fillRect/>
        </a:stretch>
      </xdr:blipFill>
      <xdr:spPr>
        <a:xfrm>
          <a:off x="505210" y="1086918"/>
          <a:ext cx="7071403" cy="17578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G11"/>
  <sheetViews>
    <sheetView showGridLines="0" showRowColHeaders="0" tabSelected="1" zoomScaleNormal="262" workbookViewId="0">
      <selection activeCell="C4" sqref="C4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9.1796875" defaultRowHeight="13.5" x14ac:dyDescent="0.35"/>
  <cols>
    <col min="1" max="1" width="3.1796875" style="1" customWidth="1"/>
    <col min="2" max="2" width="3.1796875" style="2" customWidth="1"/>
    <col min="3" max="6" width="30.6328125" style="2" customWidth="1"/>
    <col min="7" max="7" width="9.1796875" style="2"/>
    <col min="8" max="16384" width="9.1796875" style="1"/>
  </cols>
  <sheetData>
    <row r="3" spans="1:6" ht="28" x14ac:dyDescent="0.35">
      <c r="C3" s="3" t="s">
        <v>6</v>
      </c>
      <c r="D3" s="4" t="s">
        <v>7</v>
      </c>
      <c r="E3" s="4" t="s">
        <v>8</v>
      </c>
      <c r="F3" s="4" t="s">
        <v>9</v>
      </c>
    </row>
    <row r="4" spans="1:6" ht="14" x14ac:dyDescent="0.35">
      <c r="C4" s="12">
        <v>43000</v>
      </c>
      <c r="D4" s="10">
        <f>SUM(D5:D10)</f>
        <v>207</v>
      </c>
      <c r="E4" s="11">
        <f>+C4/D4</f>
        <v>207.72946859903382</v>
      </c>
      <c r="F4" s="11">
        <f>+E4/7</f>
        <v>29.675638371290546</v>
      </c>
    </row>
    <row r="5" spans="1:6" hidden="1" x14ac:dyDescent="0.35">
      <c r="C5" s="5"/>
      <c r="D5" s="6">
        <v>365</v>
      </c>
      <c r="E5" s="5" t="s">
        <v>0</v>
      </c>
      <c r="F5" s="5"/>
    </row>
    <row r="6" spans="1:6" hidden="1" x14ac:dyDescent="0.35">
      <c r="A6" s="7"/>
      <c r="B6" s="8"/>
      <c r="C6" s="8"/>
      <c r="D6" s="9">
        <v>-52</v>
      </c>
      <c r="E6" s="8" t="s">
        <v>1</v>
      </c>
      <c r="F6" s="8"/>
    </row>
    <row r="7" spans="1:6" hidden="1" x14ac:dyDescent="0.35">
      <c r="A7" s="7"/>
      <c r="B7" s="8"/>
      <c r="C7" s="8"/>
      <c r="D7" s="9">
        <v>-52</v>
      </c>
      <c r="E7" s="8" t="s">
        <v>2</v>
      </c>
      <c r="F7" s="8"/>
    </row>
    <row r="8" spans="1:6" hidden="1" x14ac:dyDescent="0.35">
      <c r="A8" s="7"/>
      <c r="B8" s="8"/>
      <c r="C8" s="8"/>
      <c r="D8" s="9">
        <v>-12</v>
      </c>
      <c r="E8" s="8" t="s">
        <v>3</v>
      </c>
      <c r="F8" s="8"/>
    </row>
    <row r="9" spans="1:6" hidden="1" x14ac:dyDescent="0.35">
      <c r="A9" s="7">
        <f>43000/200</f>
        <v>215</v>
      </c>
      <c r="B9" s="8"/>
      <c r="C9" s="8"/>
      <c r="D9" s="9">
        <v>-30</v>
      </c>
      <c r="E9" s="8" t="s">
        <v>4</v>
      </c>
      <c r="F9" s="8"/>
    </row>
    <row r="10" spans="1:6" hidden="1" x14ac:dyDescent="0.35">
      <c r="A10" s="7">
        <f>+A9/7</f>
        <v>30.714285714285715</v>
      </c>
      <c r="B10" s="8"/>
      <c r="C10" s="8"/>
      <c r="D10" s="9">
        <v>-12</v>
      </c>
      <c r="E10" s="8" t="s">
        <v>5</v>
      </c>
      <c r="F10" s="8"/>
    </row>
    <row r="11" spans="1:6" x14ac:dyDescent="0.35">
      <c r="A11" s="7">
        <f>40/7</f>
        <v>5.7142857142857144</v>
      </c>
      <c r="B11" s="8"/>
      <c r="C11" s="8"/>
      <c r="D11" s="9"/>
      <c r="E11" s="8"/>
      <c r="F11" s="8"/>
    </row>
  </sheetData>
  <sheetProtection algorithmName="SHA-512" hashValue="dhJBAV4W8hXEWaXorWJlkFcdz3SZH9vEBy7qJxej4/6nXhnpnPJwcCBNrm38awaBYelcL/cejdEkzPUMamCWSQ==" saltValue="E6t1x/nEPV/ax0voqlN0uQ==" spinCount="100000" sheet="1" objects="1" scenarios="1" selectLockedCell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Francesco</dc:creator>
  <cp:lastModifiedBy>Gianmario Andriani</cp:lastModifiedBy>
  <dcterms:created xsi:type="dcterms:W3CDTF">2015-06-05T18:19:34Z</dcterms:created>
  <dcterms:modified xsi:type="dcterms:W3CDTF">2025-10-26T22:10:56Z</dcterms:modified>
</cp:coreProperties>
</file>